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\Documents\"/>
    </mc:Choice>
  </mc:AlternateContent>
  <xr:revisionPtr revIDLastSave="0" documentId="13_ncr:1_{142B5A2D-F50B-4A30-8F2D-E655E8CCE544}" xr6:coauthVersionLast="47" xr6:coauthVersionMax="47" xr10:uidLastSave="{00000000-0000-0000-0000-000000000000}"/>
  <bookViews>
    <workbookView xWindow="-120" yWindow="-120" windowWidth="29040" windowHeight="15720" activeTab="4" xr2:uid="{E309770B-08A7-426F-9EAE-2B756F5EBA21}"/>
  </bookViews>
  <sheets>
    <sheet name="Jerseys" sheetId="1" r:id="rId1"/>
    <sheet name="Socks" sheetId="2" r:id="rId2"/>
    <sheet name="Hoodies" sheetId="4" r:id="rId3"/>
    <sheet name="T.Shirts" sheetId="3" r:id="rId4"/>
    <sheet name="Short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" i="3" l="1"/>
  <c r="M6" i="3"/>
  <c r="L6" i="3"/>
  <c r="K6" i="3"/>
  <c r="J6" i="3"/>
  <c r="I6" i="3"/>
  <c r="H6" i="3"/>
  <c r="G6" i="3"/>
  <c r="F6" i="3"/>
  <c r="E6" i="3"/>
  <c r="D6" i="3"/>
  <c r="C6" i="3"/>
  <c r="N5" i="3"/>
  <c r="M5" i="3"/>
  <c r="L5" i="3"/>
  <c r="K5" i="3"/>
  <c r="J5" i="3"/>
  <c r="I5" i="3"/>
  <c r="H5" i="3"/>
  <c r="G5" i="3"/>
  <c r="F5" i="3"/>
  <c r="E5" i="3"/>
  <c r="D5" i="3"/>
  <c r="C5" i="3"/>
  <c r="N4" i="3"/>
  <c r="M4" i="3"/>
  <c r="L4" i="3"/>
  <c r="K4" i="3"/>
  <c r="J4" i="3"/>
  <c r="I4" i="3"/>
  <c r="H4" i="3"/>
  <c r="G4" i="3"/>
  <c r="F4" i="3"/>
  <c r="E4" i="3"/>
  <c r="D4" i="3"/>
  <c r="C4" i="3"/>
  <c r="N3" i="3"/>
  <c r="M3" i="3"/>
  <c r="L3" i="3"/>
  <c r="K3" i="3"/>
  <c r="J3" i="3"/>
  <c r="I3" i="3"/>
  <c r="H3" i="3"/>
  <c r="G3" i="3"/>
  <c r="F3" i="3"/>
  <c r="E3" i="3"/>
  <c r="D3" i="3"/>
  <c r="C3" i="3"/>
  <c r="N2" i="3"/>
  <c r="M2" i="3"/>
  <c r="L2" i="3"/>
  <c r="K2" i="3"/>
  <c r="J2" i="3"/>
  <c r="I2" i="3"/>
  <c r="H2" i="3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</calcChain>
</file>

<file path=xl/sharedStrings.xml><?xml version="1.0" encoding="utf-8"?>
<sst xmlns="http://schemas.openxmlformats.org/spreadsheetml/2006/main" count="115" uniqueCount="47">
  <si>
    <t>Body Width</t>
  </si>
  <si>
    <t>Body Length</t>
  </si>
  <si>
    <t>Sleeve Width</t>
  </si>
  <si>
    <t>Sleeve Length</t>
  </si>
  <si>
    <t>Size</t>
  </si>
  <si>
    <t>YS</t>
  </si>
  <si>
    <t>YM</t>
  </si>
  <si>
    <t>YL</t>
  </si>
  <si>
    <t>YXL</t>
  </si>
  <si>
    <t>AXS</t>
  </si>
  <si>
    <t>AS</t>
  </si>
  <si>
    <t>AM</t>
  </si>
  <si>
    <t>AL</t>
  </si>
  <si>
    <t>AXL</t>
  </si>
  <si>
    <t>AXXL</t>
  </si>
  <si>
    <t>A</t>
  </si>
  <si>
    <t>B</t>
  </si>
  <si>
    <t>C</t>
  </si>
  <si>
    <t>D</t>
  </si>
  <si>
    <t>E</t>
  </si>
  <si>
    <t>1/2 Sleeve Opening</t>
  </si>
  <si>
    <t>GOALIE 1/2 Sleeve Opening</t>
  </si>
  <si>
    <t>CM</t>
  </si>
  <si>
    <t>Inch</t>
  </si>
  <si>
    <t>*These are approximate measurements.</t>
  </si>
  <si>
    <t>SOCKS</t>
  </si>
  <si>
    <t>S</t>
  </si>
  <si>
    <t>M</t>
  </si>
  <si>
    <t>L</t>
  </si>
  <si>
    <t>XL</t>
  </si>
  <si>
    <t>2XL</t>
  </si>
  <si>
    <t>YOUTH SIZES</t>
  </si>
  <si>
    <t>ADULT SIZES</t>
  </si>
  <si>
    <t>AXXXL</t>
  </si>
  <si>
    <t>YXS</t>
  </si>
  <si>
    <t>YXXS</t>
  </si>
  <si>
    <t>Shoulder</t>
  </si>
  <si>
    <t>Chest</t>
  </si>
  <si>
    <t>Hem</t>
  </si>
  <si>
    <t>Center Back</t>
  </si>
  <si>
    <t>A.</t>
  </si>
  <si>
    <t>B.</t>
  </si>
  <si>
    <t>C.</t>
  </si>
  <si>
    <t>D.</t>
  </si>
  <si>
    <t>E.</t>
  </si>
  <si>
    <t>*CM*</t>
  </si>
  <si>
    <t>*INCH*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</si>
</sst>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0" borderId="0" xfId="0" applyFont="1"/>
    <xf numFmtId="0" fontId="1" fillId="0" borderId="1" xfId="0" applyFont="1" applyBorder="1"/>
    <xf numFmtId="164" fontId="0" fillId="0" borderId="1" xfId="0" applyNumberFormat="1" applyBorder="1" applyAlignment="1">
      <alignment horizontal="center"/>
    </xf>
    <xf numFmtId="0" fontId="1" fillId="0" borderId="3" xfId="0" applyFont="1" applyBorder="1"/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/>
    <xf numFmtId="164" fontId="0" fillId="0" borderId="7" xfId="0" applyNumberFormat="1" applyBorder="1" applyAlignment="1">
      <alignment horizontal="center"/>
    </xf>
    <xf numFmtId="0" fontId="1" fillId="0" borderId="8" xfId="0" applyFont="1" applyBorder="1"/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2" fillId="0" borderId="0" xfId="0" applyFont="1"/>
    <xf numFmtId="0" fontId="1" fillId="0" borderId="11" xfId="0" applyFont="1" applyBorder="1"/>
    <xf numFmtId="0" fontId="1" fillId="0" borderId="12" xfId="0" applyFont="1" applyBorder="1"/>
    <xf numFmtId="0" fontId="2" fillId="0" borderId="13" xfId="0" applyFont="1" applyBorder="1" applyAlignment="1">
      <alignment horizontal="center"/>
    </xf>
    <xf numFmtId="0" fontId="2" fillId="0" borderId="13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2" fillId="0" borderId="15" xfId="0" applyFont="1" applyBorder="1" applyAlignment="1">
      <alignment horizontal="center"/>
    </xf>
    <xf numFmtId="0" fontId="1" fillId="0" borderId="16" xfId="0" applyFont="1" applyBorder="1"/>
    <xf numFmtId="0" fontId="1" fillId="0" borderId="17" xfId="0" applyFont="1" applyBorder="1"/>
    <xf numFmtId="0" fontId="2" fillId="0" borderId="2" xfId="0" applyFont="1" applyBorder="1"/>
    <xf numFmtId="0" fontId="0" fillId="0" borderId="7" xfId="0" applyBorder="1" applyAlignment="1">
      <alignment wrapText="1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164" fontId="0" fillId="0" borderId="1" xfId="0" applyNumberFormat="1" applyBorder="1"/>
    <xf numFmtId="164" fontId="0" fillId="0" borderId="7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0" fontId="1" fillId="0" borderId="4" xfId="0" applyFont="1" applyBorder="1"/>
    <xf numFmtId="0" fontId="1" fillId="0" borderId="5" xfId="0" applyFont="1" applyBorder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4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0</xdr:row>
          <xdr:rowOff>104775</xdr:rowOff>
        </xdr:from>
        <xdr:to>
          <xdr:col>5</xdr:col>
          <xdr:colOff>1000125</xdr:colOff>
          <xdr:row>10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0</xdr:row>
      <xdr:rowOff>99577</xdr:rowOff>
    </xdr:from>
    <xdr:to>
      <xdr:col>7</xdr:col>
      <xdr:colOff>39550</xdr:colOff>
      <xdr:row>20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F7BA57-2C9A-4522-9C29-1FCC227EC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43"/>
        <a:stretch/>
      </xdr:blipFill>
      <xdr:spPr bwMode="auto">
        <a:xfrm>
          <a:off x="2800350" y="99577"/>
          <a:ext cx="1506400" cy="378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</xdr:row>
          <xdr:rowOff>76200</xdr:rowOff>
        </xdr:from>
        <xdr:to>
          <xdr:col>14</xdr:col>
          <xdr:colOff>38100</xdr:colOff>
          <xdr:row>37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314325</xdr:colOff>
          <xdr:row>5</xdr:row>
          <xdr:rowOff>38100</xdr:rowOff>
        </xdr:from>
        <xdr:to>
          <xdr:col>23</xdr:col>
          <xdr:colOff>495300</xdr:colOff>
          <xdr:row>24</xdr:row>
          <xdr:rowOff>9525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</xdr:row>
          <xdr:rowOff>114300</xdr:rowOff>
        </xdr:from>
        <xdr:to>
          <xdr:col>13</xdr:col>
          <xdr:colOff>361950</xdr:colOff>
          <xdr:row>21</xdr:row>
          <xdr:rowOff>47625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3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361950</xdr:colOff>
          <xdr:row>12</xdr:row>
          <xdr:rowOff>76200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121F72AB-18AB-E9E0-A39E-EDD977ECD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image" Target="../media/image4.emf"/><Relationship Id="rId5" Type="http://schemas.openxmlformats.org/officeDocument/2006/relationships/oleObject" Target="../embeddings/oleObject3.bin"/><Relationship Id="rId4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Relationship Id="rId4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080DD-BA19-4EF2-BC49-757CD8134940}">
  <dimension ref="A7:O26"/>
  <sheetViews>
    <sheetView workbookViewId="0">
      <selection activeCell="B26" sqref="B26"/>
    </sheetView>
  </sheetViews>
  <sheetFormatPr defaultRowHeight="15" x14ac:dyDescent="0.25"/>
  <cols>
    <col min="1" max="1" width="5.42578125" style="3" bestFit="1" customWidth="1"/>
    <col min="2" max="2" width="11.28515625" style="1" bestFit="1" customWidth="1"/>
    <col min="3" max="3" width="11.85546875" style="1" bestFit="1" customWidth="1"/>
    <col min="4" max="4" width="12.85546875" style="1" bestFit="1" customWidth="1"/>
    <col min="5" max="5" width="13.5703125" style="1" bestFit="1" customWidth="1"/>
    <col min="6" max="7" width="15.140625" style="2" customWidth="1"/>
    <col min="9" max="9" width="5.42578125" style="3" bestFit="1" customWidth="1"/>
    <col min="10" max="10" width="11.42578125" bestFit="1" customWidth="1"/>
    <col min="11" max="11" width="11.85546875" bestFit="1" customWidth="1"/>
    <col min="12" max="12" width="13.140625" bestFit="1" customWidth="1"/>
    <col min="13" max="13" width="13.5703125" bestFit="1" customWidth="1"/>
    <col min="14" max="15" width="15.28515625" customWidth="1"/>
  </cols>
  <sheetData>
    <row r="7" spans="1:15" x14ac:dyDescent="0.25">
      <c r="F7" s="1"/>
    </row>
    <row r="12" spans="1:15" ht="15.75" thickBot="1" x14ac:dyDescent="0.3"/>
    <row r="13" spans="1:15" s="3" customFormat="1" ht="15.75" thickBot="1" x14ac:dyDescent="0.3">
      <c r="A13" s="29" t="s">
        <v>23</v>
      </c>
      <c r="B13" s="7" t="s">
        <v>15</v>
      </c>
      <c r="C13" s="7" t="s">
        <v>16</v>
      </c>
      <c r="D13" s="7" t="s">
        <v>17</v>
      </c>
      <c r="E13" s="42" t="s">
        <v>18</v>
      </c>
      <c r="F13" s="47" t="s">
        <v>19</v>
      </c>
      <c r="G13" s="9" t="s">
        <v>19</v>
      </c>
      <c r="I13" s="29" t="s">
        <v>22</v>
      </c>
      <c r="J13" s="7" t="s">
        <v>15</v>
      </c>
      <c r="K13" s="7" t="s">
        <v>16</v>
      </c>
      <c r="L13" s="7" t="s">
        <v>17</v>
      </c>
      <c r="M13" s="7" t="s">
        <v>18</v>
      </c>
      <c r="N13" s="8" t="s">
        <v>19</v>
      </c>
      <c r="O13" s="9" t="s">
        <v>19</v>
      </c>
    </row>
    <row r="14" spans="1:15" s="15" customFormat="1" ht="28.5" customHeight="1" thickBot="1" x14ac:dyDescent="0.3">
      <c r="A14" s="31" t="s">
        <v>4</v>
      </c>
      <c r="B14" s="28" t="s">
        <v>0</v>
      </c>
      <c r="C14" s="18" t="s">
        <v>1</v>
      </c>
      <c r="D14" s="18" t="s">
        <v>2</v>
      </c>
      <c r="E14" s="43" t="s">
        <v>3</v>
      </c>
      <c r="F14" s="48" t="s">
        <v>20</v>
      </c>
      <c r="G14" s="20" t="s">
        <v>21</v>
      </c>
      <c r="I14" s="31" t="s">
        <v>4</v>
      </c>
      <c r="J14" s="28" t="s">
        <v>0</v>
      </c>
      <c r="K14" s="18" t="s">
        <v>1</v>
      </c>
      <c r="L14" s="18" t="s">
        <v>2</v>
      </c>
      <c r="M14" s="18" t="s">
        <v>3</v>
      </c>
      <c r="N14" s="19" t="s">
        <v>20</v>
      </c>
      <c r="O14" s="20" t="s">
        <v>21</v>
      </c>
    </row>
    <row r="15" spans="1:15" x14ac:dyDescent="0.25">
      <c r="A15" s="30" t="s">
        <v>5</v>
      </c>
      <c r="B15" s="21">
        <f>J15/2.54</f>
        <v>20.078740157480315</v>
      </c>
      <c r="C15" s="22">
        <f t="shared" ref="C15:C24" si="0">K15/2.54</f>
        <v>26.181102362204722</v>
      </c>
      <c r="D15" s="22">
        <f t="shared" ref="D15:D24" si="1">L15/2.54</f>
        <v>23.622047244094489</v>
      </c>
      <c r="E15" s="44">
        <f t="shared" ref="E15:E24" si="2">M15/2.54</f>
        <v>18.700787401574804</v>
      </c>
      <c r="F15" s="21">
        <f t="shared" ref="F15:F24" si="3">N15/2.54</f>
        <v>5.5118110236220472</v>
      </c>
      <c r="G15" s="23">
        <f t="shared" ref="G15:G24" si="4">O15/2.54</f>
        <v>9.6456692913385833</v>
      </c>
      <c r="I15" s="30" t="s">
        <v>5</v>
      </c>
      <c r="J15" s="36">
        <v>51</v>
      </c>
      <c r="K15" s="37">
        <v>66.5</v>
      </c>
      <c r="L15" s="37">
        <v>60</v>
      </c>
      <c r="M15" s="37">
        <v>47.5</v>
      </c>
      <c r="N15" s="38">
        <v>14</v>
      </c>
      <c r="O15" s="39">
        <v>24.5</v>
      </c>
    </row>
    <row r="16" spans="1:15" x14ac:dyDescent="0.25">
      <c r="A16" s="16" t="s">
        <v>6</v>
      </c>
      <c r="B16" s="24">
        <f t="shared" ref="B16:B24" si="5">J16/2.54</f>
        <v>21.062992125984252</v>
      </c>
      <c r="C16" s="5">
        <f t="shared" si="0"/>
        <v>27.165354330708659</v>
      </c>
      <c r="D16" s="5">
        <f t="shared" si="1"/>
        <v>24.606299212598426</v>
      </c>
      <c r="E16" s="45">
        <f t="shared" si="2"/>
        <v>19.685039370078741</v>
      </c>
      <c r="F16" s="24">
        <f t="shared" si="3"/>
        <v>5.7086614173228343</v>
      </c>
      <c r="G16" s="11">
        <f t="shared" si="4"/>
        <v>9.8425196850393704</v>
      </c>
      <c r="I16" s="16" t="s">
        <v>6</v>
      </c>
      <c r="J16" s="40">
        <v>53.5</v>
      </c>
      <c r="K16" s="26">
        <v>69</v>
      </c>
      <c r="L16" s="26">
        <v>62.5</v>
      </c>
      <c r="M16" s="26">
        <v>50</v>
      </c>
      <c r="N16" s="27">
        <v>14.5</v>
      </c>
      <c r="O16" s="32">
        <v>25</v>
      </c>
    </row>
    <row r="17" spans="1:15" x14ac:dyDescent="0.25">
      <c r="A17" s="16" t="s">
        <v>7</v>
      </c>
      <c r="B17" s="24">
        <f t="shared" si="5"/>
        <v>22.047244094488189</v>
      </c>
      <c r="C17" s="5">
        <f t="shared" si="0"/>
        <v>28.149606299212596</v>
      </c>
      <c r="D17" s="5">
        <f t="shared" si="1"/>
        <v>24.606299212598426</v>
      </c>
      <c r="E17" s="45">
        <f t="shared" si="2"/>
        <v>19.685039370078741</v>
      </c>
      <c r="F17" s="24">
        <f t="shared" si="3"/>
        <v>5.7086614173228343</v>
      </c>
      <c r="G17" s="11">
        <f t="shared" si="4"/>
        <v>9.8425196850393704</v>
      </c>
      <c r="I17" s="16" t="s">
        <v>7</v>
      </c>
      <c r="J17" s="40">
        <v>56</v>
      </c>
      <c r="K17" s="26">
        <v>71.5</v>
      </c>
      <c r="L17" s="26">
        <v>62.5</v>
      </c>
      <c r="M17" s="26">
        <v>50</v>
      </c>
      <c r="N17" s="27">
        <v>14.5</v>
      </c>
      <c r="O17" s="32">
        <v>25</v>
      </c>
    </row>
    <row r="18" spans="1:15" x14ac:dyDescent="0.25">
      <c r="A18" s="16" t="s">
        <v>8</v>
      </c>
      <c r="B18" s="24">
        <f t="shared" si="5"/>
        <v>22.047244094488189</v>
      </c>
      <c r="C18" s="5">
        <f t="shared" si="0"/>
        <v>28.937007874015748</v>
      </c>
      <c r="D18" s="5">
        <f t="shared" si="1"/>
        <v>24.606299212598426</v>
      </c>
      <c r="E18" s="45">
        <f t="shared" si="2"/>
        <v>20.669291338582678</v>
      </c>
      <c r="F18" s="24">
        <f t="shared" si="3"/>
        <v>5.7086614173228343</v>
      </c>
      <c r="G18" s="11">
        <f t="shared" si="4"/>
        <v>9.8425196850393704</v>
      </c>
      <c r="I18" s="16" t="s">
        <v>8</v>
      </c>
      <c r="J18" s="40">
        <v>56</v>
      </c>
      <c r="K18" s="26">
        <v>73.5</v>
      </c>
      <c r="L18" s="26">
        <v>62.5</v>
      </c>
      <c r="M18" s="26">
        <v>52.5</v>
      </c>
      <c r="N18" s="27">
        <v>14.5</v>
      </c>
      <c r="O18" s="32">
        <v>25</v>
      </c>
    </row>
    <row r="19" spans="1:15" x14ac:dyDescent="0.25">
      <c r="A19" s="16" t="s">
        <v>9</v>
      </c>
      <c r="B19" s="24">
        <f t="shared" si="5"/>
        <v>22.637795275590552</v>
      </c>
      <c r="C19" s="5">
        <f t="shared" si="0"/>
        <v>30.11811023622047</v>
      </c>
      <c r="D19" s="5">
        <f t="shared" si="1"/>
        <v>27.559055118110237</v>
      </c>
      <c r="E19" s="45">
        <f t="shared" si="2"/>
        <v>20.669291338582678</v>
      </c>
      <c r="F19" s="24">
        <f t="shared" si="3"/>
        <v>6.2992125984251963</v>
      </c>
      <c r="G19" s="11">
        <f t="shared" si="4"/>
        <v>12.007874015748031</v>
      </c>
      <c r="I19" s="16" t="s">
        <v>9</v>
      </c>
      <c r="J19" s="40">
        <v>57.5</v>
      </c>
      <c r="K19" s="26">
        <v>76.5</v>
      </c>
      <c r="L19" s="26">
        <v>70</v>
      </c>
      <c r="M19" s="26">
        <v>52.5</v>
      </c>
      <c r="N19" s="27">
        <v>16</v>
      </c>
      <c r="O19" s="32">
        <v>30.5</v>
      </c>
    </row>
    <row r="20" spans="1:15" x14ac:dyDescent="0.25">
      <c r="A20" s="16" t="s">
        <v>10</v>
      </c>
      <c r="B20" s="24">
        <f t="shared" si="5"/>
        <v>23.622047244094489</v>
      </c>
      <c r="C20" s="5">
        <f t="shared" si="0"/>
        <v>31.102362204724407</v>
      </c>
      <c r="D20" s="5">
        <f t="shared" si="1"/>
        <v>29.330708661417322</v>
      </c>
      <c r="E20" s="45">
        <f t="shared" si="2"/>
        <v>21.653543307086615</v>
      </c>
      <c r="F20" s="24">
        <f t="shared" si="3"/>
        <v>6.4960629921259843</v>
      </c>
      <c r="G20" s="11">
        <f t="shared" si="4"/>
        <v>12.795275590551181</v>
      </c>
      <c r="I20" s="16" t="s">
        <v>10</v>
      </c>
      <c r="J20" s="40">
        <v>60</v>
      </c>
      <c r="K20" s="26">
        <v>79</v>
      </c>
      <c r="L20" s="26">
        <v>74.5</v>
      </c>
      <c r="M20" s="26">
        <v>55</v>
      </c>
      <c r="N20" s="27">
        <v>16.5</v>
      </c>
      <c r="O20" s="32">
        <v>32.5</v>
      </c>
    </row>
    <row r="21" spans="1:15" x14ac:dyDescent="0.25">
      <c r="A21" s="16" t="s">
        <v>11</v>
      </c>
      <c r="B21" s="24">
        <f t="shared" si="5"/>
        <v>24.606299212598426</v>
      </c>
      <c r="C21" s="5">
        <f t="shared" si="0"/>
        <v>32.086614173228348</v>
      </c>
      <c r="D21" s="5">
        <f t="shared" si="1"/>
        <v>30.905511811023622</v>
      </c>
      <c r="E21" s="45">
        <f t="shared" si="2"/>
        <v>22.637795275590552</v>
      </c>
      <c r="F21" s="24">
        <f t="shared" si="3"/>
        <v>6.8897637795275593</v>
      </c>
      <c r="G21" s="11">
        <f t="shared" si="4"/>
        <v>13.58267716535433</v>
      </c>
      <c r="I21" s="16" t="s">
        <v>11</v>
      </c>
      <c r="J21" s="40">
        <v>62.5</v>
      </c>
      <c r="K21" s="26">
        <v>81.5</v>
      </c>
      <c r="L21" s="26">
        <v>78.5</v>
      </c>
      <c r="M21" s="26">
        <v>57.5</v>
      </c>
      <c r="N21" s="27">
        <v>17.5</v>
      </c>
      <c r="O21" s="32">
        <v>34.5</v>
      </c>
    </row>
    <row r="22" spans="1:15" x14ac:dyDescent="0.25">
      <c r="A22" s="16" t="s">
        <v>12</v>
      </c>
      <c r="B22" s="24">
        <f t="shared" si="5"/>
        <v>25.590551181102363</v>
      </c>
      <c r="C22" s="5">
        <f t="shared" si="0"/>
        <v>33.070866141732282</v>
      </c>
      <c r="D22" s="5">
        <f t="shared" si="1"/>
        <v>30.905511811023622</v>
      </c>
      <c r="E22" s="45">
        <f t="shared" si="2"/>
        <v>22.637795275590552</v>
      </c>
      <c r="F22" s="24">
        <f t="shared" si="3"/>
        <v>6.8897637795275593</v>
      </c>
      <c r="G22" s="11">
        <f t="shared" si="4"/>
        <v>13.58267716535433</v>
      </c>
      <c r="I22" s="16" t="s">
        <v>12</v>
      </c>
      <c r="J22" s="40">
        <v>65</v>
      </c>
      <c r="K22" s="26">
        <v>84</v>
      </c>
      <c r="L22" s="26">
        <v>78.5</v>
      </c>
      <c r="M22" s="26">
        <v>57.5</v>
      </c>
      <c r="N22" s="27">
        <v>17.5</v>
      </c>
      <c r="O22" s="32">
        <v>34.5</v>
      </c>
    </row>
    <row r="23" spans="1:15" x14ac:dyDescent="0.25">
      <c r="A23" s="16" t="s">
        <v>13</v>
      </c>
      <c r="B23" s="24">
        <f t="shared" si="5"/>
        <v>26.5748031496063</v>
      </c>
      <c r="C23" s="5">
        <f t="shared" si="0"/>
        <v>34.055118110236222</v>
      </c>
      <c r="D23" s="5">
        <f t="shared" si="1"/>
        <v>30.905511811023622</v>
      </c>
      <c r="E23" s="45">
        <f t="shared" si="2"/>
        <v>22.637795275590552</v>
      </c>
      <c r="F23" s="24">
        <f t="shared" si="3"/>
        <v>6.8897637795275593</v>
      </c>
      <c r="G23" s="11">
        <f t="shared" si="4"/>
        <v>13.58267716535433</v>
      </c>
      <c r="I23" s="16" t="s">
        <v>13</v>
      </c>
      <c r="J23" s="40">
        <v>67.5</v>
      </c>
      <c r="K23" s="26">
        <v>86.5</v>
      </c>
      <c r="L23" s="26">
        <v>78.5</v>
      </c>
      <c r="M23" s="26">
        <v>57.5</v>
      </c>
      <c r="N23" s="27">
        <v>17.5</v>
      </c>
      <c r="O23" s="32">
        <v>34.5</v>
      </c>
    </row>
    <row r="24" spans="1:15" ht="15.75" thickBot="1" x14ac:dyDescent="0.3">
      <c r="A24" s="17" t="s">
        <v>14</v>
      </c>
      <c r="B24" s="25">
        <f t="shared" si="5"/>
        <v>27.559055118110237</v>
      </c>
      <c r="C24" s="13">
        <f t="shared" si="0"/>
        <v>34.055118110236222</v>
      </c>
      <c r="D24" s="13">
        <f t="shared" si="1"/>
        <v>30.905511811023622</v>
      </c>
      <c r="E24" s="46">
        <f t="shared" si="2"/>
        <v>22.637795275590552</v>
      </c>
      <c r="F24" s="25">
        <f t="shared" si="3"/>
        <v>6.8897637795275593</v>
      </c>
      <c r="G24" s="14">
        <f t="shared" si="4"/>
        <v>13.58267716535433</v>
      </c>
      <c r="I24" s="17" t="s">
        <v>14</v>
      </c>
      <c r="J24" s="41">
        <v>70</v>
      </c>
      <c r="K24" s="33">
        <v>86.5</v>
      </c>
      <c r="L24" s="33">
        <v>78.5</v>
      </c>
      <c r="M24" s="33">
        <v>57.5</v>
      </c>
      <c r="N24" s="34">
        <v>17.5</v>
      </c>
      <c r="O24" s="35">
        <v>34.5</v>
      </c>
    </row>
    <row r="26" spans="1:15" x14ac:dyDescent="0.25">
      <c r="B26" s="49" t="s">
        <v>24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r:id="rId5">
            <anchor moveWithCells="1">
              <from>
                <xdr:col>1</xdr:col>
                <xdr:colOff>685800</xdr:colOff>
                <xdr:row>0</xdr:row>
                <xdr:rowOff>104775</xdr:rowOff>
              </from>
              <to>
                <xdr:col>5</xdr:col>
                <xdr:colOff>1000125</xdr:colOff>
                <xdr:row>10</xdr:row>
                <xdr:rowOff>180975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47924-A3F9-4BAC-9EA4-9FBF810C9C54}">
  <dimension ref="A1:D13"/>
  <sheetViews>
    <sheetView workbookViewId="0">
      <selection activeCell="A13" sqref="A13"/>
    </sheetView>
  </sheetViews>
  <sheetFormatPr defaultRowHeight="15" x14ac:dyDescent="0.25"/>
  <sheetData>
    <row r="1" spans="1:4" s="3" customFormat="1" ht="15.75" thickBot="1" x14ac:dyDescent="0.3">
      <c r="A1" s="3" t="s">
        <v>23</v>
      </c>
      <c r="B1" s="71" t="s">
        <v>25</v>
      </c>
      <c r="C1" s="72"/>
      <c r="D1" s="73"/>
    </row>
    <row r="2" spans="1:4" s="3" customFormat="1" ht="15.75" thickBot="1" x14ac:dyDescent="0.3">
      <c r="A2" s="50" t="s">
        <v>4</v>
      </c>
      <c r="B2" s="51" t="s">
        <v>15</v>
      </c>
      <c r="C2" s="52" t="s">
        <v>16</v>
      </c>
      <c r="D2" s="53" t="s">
        <v>17</v>
      </c>
    </row>
    <row r="3" spans="1:4" x14ac:dyDescent="0.25">
      <c r="A3" s="54" t="s">
        <v>5</v>
      </c>
      <c r="B3" s="36">
        <v>16</v>
      </c>
      <c r="C3" s="37">
        <v>7</v>
      </c>
      <c r="D3" s="55">
        <v>4</v>
      </c>
    </row>
    <row r="4" spans="1:4" x14ac:dyDescent="0.25">
      <c r="A4" s="56" t="s">
        <v>6</v>
      </c>
      <c r="B4" s="40">
        <v>18</v>
      </c>
      <c r="C4" s="26">
        <v>7.5</v>
      </c>
      <c r="D4" s="57">
        <v>4.5</v>
      </c>
    </row>
    <row r="5" spans="1:4" x14ac:dyDescent="0.25">
      <c r="A5" s="56" t="s">
        <v>7</v>
      </c>
      <c r="B5" s="40">
        <v>20</v>
      </c>
      <c r="C5" s="26">
        <v>8</v>
      </c>
      <c r="D5" s="57">
        <v>5</v>
      </c>
    </row>
    <row r="6" spans="1:4" x14ac:dyDescent="0.25">
      <c r="A6" s="56" t="s">
        <v>8</v>
      </c>
      <c r="B6" s="40">
        <v>22</v>
      </c>
      <c r="C6" s="26">
        <v>8.5</v>
      </c>
      <c r="D6" s="57">
        <v>5.5</v>
      </c>
    </row>
    <row r="7" spans="1:4" x14ac:dyDescent="0.25">
      <c r="A7" s="56" t="s">
        <v>26</v>
      </c>
      <c r="B7" s="40">
        <v>24</v>
      </c>
      <c r="C7" s="26">
        <v>9</v>
      </c>
      <c r="D7" s="57">
        <v>6</v>
      </c>
    </row>
    <row r="8" spans="1:4" x14ac:dyDescent="0.25">
      <c r="A8" s="56" t="s">
        <v>27</v>
      </c>
      <c r="B8" s="40">
        <v>26</v>
      </c>
      <c r="C8" s="26">
        <v>9.5</v>
      </c>
      <c r="D8" s="57">
        <v>6.5</v>
      </c>
    </row>
    <row r="9" spans="1:4" x14ac:dyDescent="0.25">
      <c r="A9" s="56" t="s">
        <v>28</v>
      </c>
      <c r="B9" s="40">
        <v>28</v>
      </c>
      <c r="C9" s="26">
        <v>10.5</v>
      </c>
      <c r="D9" s="57">
        <v>7.5</v>
      </c>
    </row>
    <row r="10" spans="1:4" x14ac:dyDescent="0.25">
      <c r="A10" s="56" t="s">
        <v>29</v>
      </c>
      <c r="B10" s="40">
        <v>30</v>
      </c>
      <c r="C10" s="26">
        <v>11</v>
      </c>
      <c r="D10" s="57">
        <v>8.5</v>
      </c>
    </row>
    <row r="11" spans="1:4" ht="15.75" thickBot="1" x14ac:dyDescent="0.3">
      <c r="A11" s="58" t="s">
        <v>30</v>
      </c>
      <c r="B11" s="41">
        <v>32</v>
      </c>
      <c r="C11" s="33">
        <v>12</v>
      </c>
      <c r="D11" s="59">
        <v>9</v>
      </c>
    </row>
    <row r="13" spans="1:4" x14ac:dyDescent="0.25">
      <c r="A13" s="49" t="s">
        <v>24</v>
      </c>
    </row>
  </sheetData>
  <mergeCells count="1">
    <mergeCell ref="B1: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6C235-3BEE-48AC-98F5-27837617C238}">
  <dimension ref="E3:U28"/>
  <sheetViews>
    <sheetView workbookViewId="0">
      <selection activeCell="P28" sqref="P28"/>
    </sheetView>
  </sheetViews>
  <sheetFormatPr defaultRowHeight="15" x14ac:dyDescent="0.25"/>
  <sheetData>
    <row r="3" spans="5:21" x14ac:dyDescent="0.25">
      <c r="E3" s="74" t="s">
        <v>32</v>
      </c>
      <c r="F3" s="74"/>
      <c r="G3" s="74"/>
      <c r="H3" s="74"/>
    </row>
    <row r="4" spans="5:21" x14ac:dyDescent="0.25">
      <c r="E4" s="74"/>
      <c r="F4" s="74"/>
      <c r="G4" s="74"/>
      <c r="H4" s="74"/>
      <c r="R4" s="74" t="s">
        <v>31</v>
      </c>
      <c r="S4" s="74"/>
      <c r="T4" s="74"/>
      <c r="U4" s="74"/>
    </row>
    <row r="5" spans="5:21" x14ac:dyDescent="0.25">
      <c r="R5" s="74"/>
      <c r="S5" s="74"/>
      <c r="T5" s="74"/>
      <c r="U5" s="74"/>
    </row>
    <row r="28" spans="16:16" x14ac:dyDescent="0.25">
      <c r="P28" s="49" t="s">
        <v>24</v>
      </c>
    </row>
  </sheetData>
  <mergeCells count="2">
    <mergeCell ref="R4:U5"/>
    <mergeCell ref="E3:H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4097" r:id="rId3">
          <objectPr defaultSize="0" r:id="rId4">
            <anchor moveWithCells="1">
              <from>
                <xdr:col>0</xdr:col>
                <xdr:colOff>161925</xdr:colOff>
                <xdr:row>4</xdr:row>
                <xdr:rowOff>76200</xdr:rowOff>
              </from>
              <to>
                <xdr:col>14</xdr:col>
                <xdr:colOff>38100</xdr:colOff>
                <xdr:row>37</xdr:row>
                <xdr:rowOff>28575</xdr:rowOff>
              </to>
            </anchor>
          </objectPr>
        </oleObject>
      </mc:Choice>
      <mc:Fallback>
        <oleObject progId="PBrush" shapeId="4097" r:id="rId3"/>
      </mc:Fallback>
    </mc:AlternateContent>
    <mc:AlternateContent xmlns:mc="http://schemas.openxmlformats.org/markup-compatibility/2006">
      <mc:Choice Requires="x14">
        <oleObject progId="PBrush" shapeId="4098" r:id="rId5">
          <objectPr defaultSize="0" r:id="rId6">
            <anchor moveWithCells="1">
              <from>
                <xdr:col>14</xdr:col>
                <xdr:colOff>314325</xdr:colOff>
                <xdr:row>5</xdr:row>
                <xdr:rowOff>38100</xdr:rowOff>
              </from>
              <to>
                <xdr:col>23</xdr:col>
                <xdr:colOff>495300</xdr:colOff>
                <xdr:row>24</xdr:row>
                <xdr:rowOff>9525</xdr:rowOff>
              </to>
            </anchor>
          </objectPr>
        </oleObject>
      </mc:Choice>
      <mc:Fallback>
        <oleObject progId="PBrush" shapeId="4098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7C0ED-6037-4C83-916A-C746179E5358}">
  <dimension ref="A1:N30"/>
  <sheetViews>
    <sheetView workbookViewId="0">
      <selection activeCell="S24" sqref="S24"/>
    </sheetView>
  </sheetViews>
  <sheetFormatPr defaultRowHeight="15" x14ac:dyDescent="0.25"/>
  <cols>
    <col min="1" max="1" width="2.85546875" style="3" bestFit="1" customWidth="1"/>
    <col min="2" max="2" width="13.5703125" style="3" bestFit="1" customWidth="1"/>
    <col min="3" max="14" width="6.7109375" customWidth="1"/>
  </cols>
  <sheetData>
    <row r="1" spans="1:14" s="3" customFormat="1" x14ac:dyDescent="0.25">
      <c r="A1" s="6"/>
      <c r="B1" s="68" t="s">
        <v>46</v>
      </c>
      <c r="C1" s="68" t="s">
        <v>35</v>
      </c>
      <c r="D1" s="68" t="s">
        <v>34</v>
      </c>
      <c r="E1" s="68" t="s">
        <v>5</v>
      </c>
      <c r="F1" s="68" t="s">
        <v>6</v>
      </c>
      <c r="G1" s="68" t="s">
        <v>7</v>
      </c>
      <c r="H1" s="68" t="s">
        <v>8</v>
      </c>
      <c r="I1" s="68" t="s">
        <v>10</v>
      </c>
      <c r="J1" s="68" t="s">
        <v>11</v>
      </c>
      <c r="K1" s="68" t="s">
        <v>12</v>
      </c>
      <c r="L1" s="68" t="s">
        <v>13</v>
      </c>
      <c r="M1" s="68" t="s">
        <v>14</v>
      </c>
      <c r="N1" s="69" t="s">
        <v>33</v>
      </c>
    </row>
    <row r="2" spans="1:14" x14ac:dyDescent="0.25">
      <c r="A2" s="10" t="s">
        <v>40</v>
      </c>
      <c r="B2" s="4" t="s">
        <v>36</v>
      </c>
      <c r="C2" s="60"/>
      <c r="D2" s="60"/>
      <c r="E2" s="60"/>
      <c r="F2" s="60"/>
      <c r="G2" s="60"/>
      <c r="H2" s="64">
        <f t="shared" ref="H2:N6" si="0">H24/2.54</f>
        <v>18.897637795275589</v>
      </c>
      <c r="I2" s="64">
        <f t="shared" si="0"/>
        <v>19.685039370078741</v>
      </c>
      <c r="J2" s="64">
        <f t="shared" si="0"/>
        <v>20.472440944881889</v>
      </c>
      <c r="K2" s="64">
        <f t="shared" si="0"/>
        <v>21.259842519685041</v>
      </c>
      <c r="L2" s="64">
        <f t="shared" si="0"/>
        <v>22.047244094488189</v>
      </c>
      <c r="M2" s="64">
        <f t="shared" si="0"/>
        <v>22.834645669291337</v>
      </c>
      <c r="N2" s="65">
        <f t="shared" si="0"/>
        <v>23.622047244094489</v>
      </c>
    </row>
    <row r="3" spans="1:14" x14ac:dyDescent="0.25">
      <c r="A3" s="10" t="s">
        <v>41</v>
      </c>
      <c r="B3" s="4" t="s">
        <v>37</v>
      </c>
      <c r="C3" s="64">
        <f t="shared" ref="C3:G6" si="1">C25/2.54</f>
        <v>14.173228346456693</v>
      </c>
      <c r="D3" s="64">
        <f t="shared" si="1"/>
        <v>15.354330708661417</v>
      </c>
      <c r="E3" s="64">
        <f t="shared" si="1"/>
        <v>16.535433070866141</v>
      </c>
      <c r="F3" s="64">
        <f t="shared" si="1"/>
        <v>17.716535433070867</v>
      </c>
      <c r="G3" s="64">
        <f t="shared" si="1"/>
        <v>18.897637795275589</v>
      </c>
      <c r="H3" s="64">
        <f t="shared" si="0"/>
        <v>20.078740157480315</v>
      </c>
      <c r="I3" s="64">
        <f t="shared" si="0"/>
        <v>20.866141732283463</v>
      </c>
      <c r="J3" s="64">
        <f t="shared" si="0"/>
        <v>22.047244094488189</v>
      </c>
      <c r="K3" s="64">
        <f t="shared" si="0"/>
        <v>22.834645669291337</v>
      </c>
      <c r="L3" s="64">
        <f t="shared" si="0"/>
        <v>24.015748031496063</v>
      </c>
      <c r="M3" s="64">
        <f t="shared" si="0"/>
        <v>25.590551181102363</v>
      </c>
      <c r="N3" s="65">
        <f t="shared" si="0"/>
        <v>27.165354330708659</v>
      </c>
    </row>
    <row r="4" spans="1:14" x14ac:dyDescent="0.25">
      <c r="A4" s="10" t="s">
        <v>42</v>
      </c>
      <c r="B4" s="4" t="s">
        <v>38</v>
      </c>
      <c r="C4" s="64">
        <f t="shared" si="1"/>
        <v>14.173228346456693</v>
      </c>
      <c r="D4" s="64">
        <f t="shared" si="1"/>
        <v>15.354330708661417</v>
      </c>
      <c r="E4" s="64">
        <f t="shared" si="1"/>
        <v>16.535433070866141</v>
      </c>
      <c r="F4" s="64">
        <f t="shared" si="1"/>
        <v>17.716535433070867</v>
      </c>
      <c r="G4" s="64">
        <f t="shared" si="1"/>
        <v>18.897637795275589</v>
      </c>
      <c r="H4" s="64">
        <f t="shared" si="0"/>
        <v>19.685039370078741</v>
      </c>
      <c r="I4" s="64">
        <f t="shared" si="0"/>
        <v>20.472440944881889</v>
      </c>
      <c r="J4" s="64">
        <f t="shared" si="0"/>
        <v>21.653543307086615</v>
      </c>
      <c r="K4" s="64">
        <f t="shared" si="0"/>
        <v>22.440944881889763</v>
      </c>
      <c r="L4" s="64">
        <f t="shared" si="0"/>
        <v>23.622047244094489</v>
      </c>
      <c r="M4" s="64">
        <f t="shared" si="0"/>
        <v>25.196850393700785</v>
      </c>
      <c r="N4" s="65">
        <f t="shared" si="0"/>
        <v>26.771653543307085</v>
      </c>
    </row>
    <row r="5" spans="1:14" x14ac:dyDescent="0.25">
      <c r="A5" s="10" t="s">
        <v>43</v>
      </c>
      <c r="B5" s="4" t="s">
        <v>39</v>
      </c>
      <c r="C5" s="64">
        <f t="shared" si="1"/>
        <v>21.062992125984252</v>
      </c>
      <c r="D5" s="64">
        <f t="shared" si="1"/>
        <v>22.244094488188978</v>
      </c>
      <c r="E5" s="64">
        <f t="shared" si="1"/>
        <v>23.4251968503937</v>
      </c>
      <c r="F5" s="64">
        <f t="shared" si="1"/>
        <v>24.606299212598426</v>
      </c>
      <c r="G5" s="64">
        <f t="shared" si="1"/>
        <v>25.787401574803148</v>
      </c>
      <c r="H5" s="64">
        <f t="shared" si="0"/>
        <v>26.771653543307085</v>
      </c>
      <c r="I5" s="64">
        <f t="shared" si="0"/>
        <v>27.559055118110237</v>
      </c>
      <c r="J5" s="64">
        <f t="shared" si="0"/>
        <v>28.740157480314959</v>
      </c>
      <c r="K5" s="64">
        <f t="shared" si="0"/>
        <v>29.527559055118111</v>
      </c>
      <c r="L5" s="64">
        <f t="shared" si="0"/>
        <v>30.708661417322833</v>
      </c>
      <c r="M5" s="64">
        <f t="shared" si="0"/>
        <v>32.283464566929133</v>
      </c>
      <c r="N5" s="65">
        <f t="shared" si="0"/>
        <v>33.85826771653543</v>
      </c>
    </row>
    <row r="6" spans="1:14" ht="15.75" thickBot="1" x14ac:dyDescent="0.3">
      <c r="A6" s="12" t="s">
        <v>44</v>
      </c>
      <c r="B6" s="70" t="s">
        <v>3</v>
      </c>
      <c r="C6" s="66">
        <f t="shared" si="1"/>
        <v>6.8897637795275593</v>
      </c>
      <c r="D6" s="66">
        <f t="shared" si="1"/>
        <v>7.2834645669291334</v>
      </c>
      <c r="E6" s="66">
        <f t="shared" si="1"/>
        <v>7.6771653543307083</v>
      </c>
      <c r="F6" s="66">
        <f t="shared" si="1"/>
        <v>8.0708661417322833</v>
      </c>
      <c r="G6" s="66">
        <f t="shared" si="1"/>
        <v>8.4645669291338574</v>
      </c>
      <c r="H6" s="66">
        <f t="shared" si="0"/>
        <v>8.6614173228346463</v>
      </c>
      <c r="I6" s="66">
        <f t="shared" si="0"/>
        <v>9.0551181102362204</v>
      </c>
      <c r="J6" s="66">
        <f t="shared" si="0"/>
        <v>9.4488188976377945</v>
      </c>
      <c r="K6" s="66">
        <f t="shared" si="0"/>
        <v>9.8425196850393704</v>
      </c>
      <c r="L6" s="66">
        <f t="shared" si="0"/>
        <v>10.236220472440944</v>
      </c>
      <c r="M6" s="66">
        <f t="shared" si="0"/>
        <v>10.62992125984252</v>
      </c>
      <c r="N6" s="67">
        <f t="shared" si="0"/>
        <v>11.417322834645669</v>
      </c>
    </row>
    <row r="22" spans="1:14" ht="15.75" thickBot="1" x14ac:dyDescent="0.3"/>
    <row r="23" spans="1:14" s="3" customFormat="1" x14ac:dyDescent="0.25">
      <c r="A23" s="6"/>
      <c r="B23" s="68" t="s">
        <v>45</v>
      </c>
      <c r="C23" s="68" t="s">
        <v>35</v>
      </c>
      <c r="D23" s="68" t="s">
        <v>34</v>
      </c>
      <c r="E23" s="68" t="s">
        <v>5</v>
      </c>
      <c r="F23" s="68" t="s">
        <v>6</v>
      </c>
      <c r="G23" s="68" t="s">
        <v>7</v>
      </c>
      <c r="H23" s="68" t="s">
        <v>8</v>
      </c>
      <c r="I23" s="68" t="s">
        <v>10</v>
      </c>
      <c r="J23" s="68" t="s">
        <v>11</v>
      </c>
      <c r="K23" s="68" t="s">
        <v>12</v>
      </c>
      <c r="L23" s="68" t="s">
        <v>13</v>
      </c>
      <c r="M23" s="68" t="s">
        <v>14</v>
      </c>
      <c r="N23" s="69" t="s">
        <v>33</v>
      </c>
    </row>
    <row r="24" spans="1:14" x14ac:dyDescent="0.25">
      <c r="A24" s="10" t="s">
        <v>40</v>
      </c>
      <c r="B24" s="4" t="s">
        <v>36</v>
      </c>
      <c r="C24" s="60"/>
      <c r="D24" s="60"/>
      <c r="E24" s="60"/>
      <c r="F24" s="60"/>
      <c r="G24" s="60"/>
      <c r="H24" s="60">
        <v>48</v>
      </c>
      <c r="I24" s="60">
        <v>50</v>
      </c>
      <c r="J24" s="60">
        <v>52</v>
      </c>
      <c r="K24" s="60">
        <v>54</v>
      </c>
      <c r="L24" s="60">
        <v>56</v>
      </c>
      <c r="M24" s="60">
        <v>58</v>
      </c>
      <c r="N24" s="61">
        <v>60</v>
      </c>
    </row>
    <row r="25" spans="1:14" x14ac:dyDescent="0.25">
      <c r="A25" s="10" t="s">
        <v>41</v>
      </c>
      <c r="B25" s="4" t="s">
        <v>37</v>
      </c>
      <c r="C25" s="60">
        <v>36</v>
      </c>
      <c r="D25" s="60">
        <v>39</v>
      </c>
      <c r="E25" s="60">
        <v>42</v>
      </c>
      <c r="F25" s="60">
        <v>45</v>
      </c>
      <c r="G25" s="60">
        <v>48</v>
      </c>
      <c r="H25" s="60">
        <v>51</v>
      </c>
      <c r="I25" s="60">
        <v>53</v>
      </c>
      <c r="J25" s="60">
        <v>56</v>
      </c>
      <c r="K25" s="60">
        <v>58</v>
      </c>
      <c r="L25" s="60">
        <v>61</v>
      </c>
      <c r="M25" s="60">
        <v>65</v>
      </c>
      <c r="N25" s="61">
        <v>69</v>
      </c>
    </row>
    <row r="26" spans="1:14" x14ac:dyDescent="0.25">
      <c r="A26" s="10" t="s">
        <v>42</v>
      </c>
      <c r="B26" s="4" t="s">
        <v>38</v>
      </c>
      <c r="C26" s="60">
        <v>36</v>
      </c>
      <c r="D26" s="60">
        <v>39</v>
      </c>
      <c r="E26" s="60">
        <v>42</v>
      </c>
      <c r="F26" s="60">
        <v>45</v>
      </c>
      <c r="G26" s="60">
        <v>48</v>
      </c>
      <c r="H26" s="60">
        <v>50</v>
      </c>
      <c r="I26" s="60">
        <v>52</v>
      </c>
      <c r="J26" s="60">
        <v>55</v>
      </c>
      <c r="K26" s="60">
        <v>57</v>
      </c>
      <c r="L26" s="60">
        <v>60</v>
      </c>
      <c r="M26" s="60">
        <v>64</v>
      </c>
      <c r="N26" s="61">
        <v>68</v>
      </c>
    </row>
    <row r="27" spans="1:14" x14ac:dyDescent="0.25">
      <c r="A27" s="10" t="s">
        <v>43</v>
      </c>
      <c r="B27" s="4" t="s">
        <v>39</v>
      </c>
      <c r="C27" s="60">
        <v>53.5</v>
      </c>
      <c r="D27" s="60">
        <v>56.5</v>
      </c>
      <c r="E27" s="60">
        <v>59.5</v>
      </c>
      <c r="F27" s="60">
        <v>62.5</v>
      </c>
      <c r="G27" s="60">
        <v>65.5</v>
      </c>
      <c r="H27" s="60">
        <v>68</v>
      </c>
      <c r="I27" s="60">
        <v>70</v>
      </c>
      <c r="J27" s="60">
        <v>73</v>
      </c>
      <c r="K27" s="60">
        <v>75</v>
      </c>
      <c r="L27" s="60">
        <v>78</v>
      </c>
      <c r="M27" s="60">
        <v>82</v>
      </c>
      <c r="N27" s="61">
        <v>86</v>
      </c>
    </row>
    <row r="28" spans="1:14" ht="15.75" thickBot="1" x14ac:dyDescent="0.3">
      <c r="A28" s="12" t="s">
        <v>44</v>
      </c>
      <c r="B28" s="70" t="s">
        <v>3</v>
      </c>
      <c r="C28" s="62">
        <v>17.5</v>
      </c>
      <c r="D28" s="62">
        <v>18.5</v>
      </c>
      <c r="E28" s="62">
        <v>19.5</v>
      </c>
      <c r="F28" s="62">
        <v>20.5</v>
      </c>
      <c r="G28" s="62">
        <v>21.5</v>
      </c>
      <c r="H28" s="62">
        <v>22</v>
      </c>
      <c r="I28" s="62">
        <v>23</v>
      </c>
      <c r="J28" s="62">
        <v>24</v>
      </c>
      <c r="K28" s="62">
        <v>25</v>
      </c>
      <c r="L28" s="62">
        <v>26</v>
      </c>
      <c r="M28" s="62">
        <v>27</v>
      </c>
      <c r="N28" s="63">
        <v>29</v>
      </c>
    </row>
    <row r="30" spans="1:14" x14ac:dyDescent="0.25">
      <c r="E30" s="49" t="s">
        <v>24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3075" r:id="rId4">
          <objectPr defaultSize="0" r:id="rId5">
            <anchor moveWithCells="1">
              <from>
                <xdr:col>0</xdr:col>
                <xdr:colOff>57150</xdr:colOff>
                <xdr:row>6</xdr:row>
                <xdr:rowOff>114300</xdr:rowOff>
              </from>
              <to>
                <xdr:col>13</xdr:col>
                <xdr:colOff>361950</xdr:colOff>
                <xdr:row>21</xdr:row>
                <xdr:rowOff>47625</xdr:rowOff>
              </to>
            </anchor>
          </objectPr>
        </oleObject>
      </mc:Choice>
      <mc:Fallback>
        <oleObject progId="PBrush" shapeId="307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1CC9C-2D80-4840-8CEF-FAA48F8D7CD6}">
  <dimension ref="A1"/>
  <sheetViews>
    <sheetView tabSelected="1" workbookViewId="0">
      <selection activeCell="G20" sqref="G20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6146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361950</xdr:colOff>
                <xdr:row>12</xdr:row>
                <xdr:rowOff>76200</xdr:rowOff>
              </to>
            </anchor>
          </objectPr>
        </oleObject>
      </mc:Choice>
      <mc:Fallback>
        <oleObject progId="PBrush" shapeId="6146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Jerseys</vt:lpstr>
      <vt:lpstr>Socks</vt:lpstr>
      <vt:lpstr>Hoodies</vt:lpstr>
      <vt:lpstr>T.Shirts</vt:lpstr>
      <vt:lpstr>Shorts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</cp:lastModifiedBy>
  <dcterms:created xsi:type="dcterms:W3CDTF">2022-12-12T19:00:42Z</dcterms:created>
  <dcterms:modified xsi:type="dcterms:W3CDTF">2022-12-12T21:00:22Z</dcterms:modified>
</cp:coreProperties>
</file>